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25в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<sst xmlns="http://schemas.openxmlformats.org/spreadsheetml/2006/main" count="38" uniqueCount="34">
  <si>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</si>
  <si>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</si>
  <si>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</si>
  <si>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</si>
  <si>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</si>
  <si>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</si>
  <si>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</si>
  <si>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</si>
  <si>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</si>
  <si>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</si>
  <si>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</si>
  <si>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</si>
  <si>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</si>
  <si>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</si>
  <si>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</si>
  <si>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</si>
  <si>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</si>
  <si>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</si>
  <si>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</si>
  <si>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</si>
  <si>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</si>
  <si>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</si>
  <si>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</si>
  <si>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</si>
  <si>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</si>
  <si>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</si>
  <si>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</si>
  <si>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</si>
  <si>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</si>
  <si>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</si>
  <si>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</si>
  <si>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</si>
  <si>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</si>
  <si>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25в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</si>
</sst>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205.56</v>
      </c>
      <c r="D11" s="49">
        <v>150280.89000000001</v>
      </c>
      <c r="E11" s="50">
        <v>4432.5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55088.750000000007</v>
      </c>
      <c r="K11" s="24">
        <v>4.6375634517766495E-2</v>
      </c>
      <c r="L11" s="25">
        <f>J11-D11</f>
        <v>-95192.140000000014</v>
      </c>
    </row>
    <row r="12" spans="2:12" s="26" customFormat="1" ht="27.75" customHeight="1" x14ac:dyDescent="0.25">
      <c r="B12" s="22" t="s">
        <v>18</v>
      </c>
      <c r="C12" s="48">
        <v>220.92099999999999</v>
      </c>
      <c r="D12" s="49">
        <v>161693.85</v>
      </c>
      <c r="E12" s="50">
        <v>4432.5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55150.94000000001</v>
      </c>
      <c r="K12" s="24">
        <v>4.9841173152848278E-2</v>
      </c>
      <c r="L12" s="25">
        <f t="shared" ref="L12:L22" si="0">J12-D12</f>
        <v>-106542.91</v>
      </c>
    </row>
    <row r="13" spans="2:12" s="26" customFormat="1" ht="27.75" customHeight="1" x14ac:dyDescent="0.25">
      <c r="B13" s="22" t="s">
        <v>19</v>
      </c>
      <c r="C13" s="48">
        <v>158.369</v>
      </c>
      <c r="D13" s="49">
        <v>116657.66</v>
      </c>
      <c r="E13" s="50">
        <v>4432.5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55506.180000000022</v>
      </c>
      <c r="K13" s="24">
        <v>3.5729046813310773E-2</v>
      </c>
      <c r="L13" s="25">
        <f t="shared" si="0"/>
        <v>-61151.479999999981</v>
      </c>
    </row>
    <row r="14" spans="2:12" s="26" customFormat="1" ht="27.75" customHeight="1" x14ac:dyDescent="0.25">
      <c r="B14" s="22" t="s">
        <v>20</v>
      </c>
      <c r="C14" s="48">
        <v>153.26</v>
      </c>
      <c r="D14" s="49">
        <v>112178.15</v>
      </c>
      <c r="E14" s="50">
        <v>4432.500036239624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81191.869750976563</v>
      </c>
      <c r="K14" s="24">
        <v>3.4576423857182945E-2</v>
      </c>
      <c r="L14" s="25">
        <f t="shared" si="0"/>
        <v>-30986.280249023432</v>
      </c>
    </row>
    <row r="15" spans="2:12" s="26" customFormat="1" ht="27.75" customHeight="1" x14ac:dyDescent="0.25">
      <c r="B15" s="22" t="s">
        <v>21</v>
      </c>
      <c r="C15" s="48">
        <v>140.06299999999999</v>
      </c>
      <c r="D15" s="49">
        <v>102518.85</v>
      </c>
      <c r="E15" s="50">
        <v>4432.500036239624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68131.5078125</v>
      </c>
      <c r="K15" s="24">
        <v>3.1599097316381407E-2</v>
      </c>
      <c r="L15" s="25">
        <f t="shared" si="0"/>
        <v>-34387.342187500006</v>
      </c>
    </row>
    <row r="16" spans="2:12" s="26" customFormat="1" ht="27.75" customHeight="1" x14ac:dyDescent="0.25">
      <c r="B16" s="22" t="s">
        <v>22</v>
      </c>
      <c r="C16" s="48">
        <v>0.107</v>
      </c>
      <c r="D16" s="49">
        <v>78.55</v>
      </c>
      <c r="E16" s="50">
        <v>4432.5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68125.289999999994</v>
      </c>
      <c r="K16" s="24">
        <v>2.4139875916525662E-5</v>
      </c>
      <c r="L16" s="25">
        <f t="shared" si="0"/>
        <v>68046.739999999991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4432.5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72165.929999999993</v>
      </c>
      <c r="K17" s="24">
        <v>0</v>
      </c>
      <c r="L17" s="25">
        <f t="shared" si="0"/>
        <v>72165.929999999993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4432.5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72054.759999999995</v>
      </c>
      <c r="K18" s="24">
        <v>0</v>
      </c>
      <c r="L18" s="25">
        <f t="shared" si="0"/>
        <v>72054.759999999995</v>
      </c>
    </row>
    <row r="19" spans="2:12" s="26" customFormat="1" ht="27.75" customHeight="1" x14ac:dyDescent="0.25">
      <c r="B19" s="22" t="s">
        <v>25</v>
      </c>
      <c r="C19" s="48">
        <v>41.382000000000005</v>
      </c>
      <c r="D19" s="49">
        <v>32023.1</v>
      </c>
      <c r="E19" s="50">
        <v>4432.500036239624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72031.129211425781</v>
      </c>
      <c r="K19" s="24">
        <v>9.3360405328066342E-3</v>
      </c>
      <c r="L19" s="25">
        <f t="shared" si="0"/>
        <v>40008.029211425783</v>
      </c>
    </row>
    <row r="20" spans="2:12" s="26" customFormat="1" ht="27.75" customHeight="1" x14ac:dyDescent="0.25">
      <c r="B20" s="22" t="s">
        <v>26</v>
      </c>
      <c r="C20" s="48">
        <v>79.453000000000003</v>
      </c>
      <c r="D20" s="49">
        <v>61444.3</v>
      </c>
      <c r="E20" s="50">
        <v>4432.4998836517334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71984.649719238281</v>
      </c>
      <c r="K20" s="24">
        <v>1.7925099173277885E-2</v>
      </c>
      <c r="L20" s="25">
        <f t="shared" si="0"/>
        <v>10540.349719238278</v>
      </c>
    </row>
    <row r="21" spans="2:12" s="26" customFormat="1" ht="27.75" customHeight="1" x14ac:dyDescent="0.25">
      <c r="B21" s="22" t="s">
        <v>27</v>
      </c>
      <c r="C21" s="48">
        <v>79.453000000000003</v>
      </c>
      <c r="D21" s="49">
        <v>61483.95</v>
      </c>
      <c r="E21" s="50">
        <v>4432.5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72031.14</v>
      </c>
      <c r="K21" s="24">
        <v>1.7925098702763678E-2</v>
      </c>
      <c r="L21" s="25">
        <f t="shared" si="0"/>
        <v>10547.190000000002</v>
      </c>
    </row>
    <row r="22" spans="2:12" s="26" customFormat="1" ht="27.75" customHeight="1" x14ac:dyDescent="0.25">
      <c r="B22" s="22" t="s">
        <v>28</v>
      </c>
      <c r="C22" s="48">
        <v>79.453000000000003</v>
      </c>
      <c r="D22" s="49">
        <v>61430.46</v>
      </c>
      <c r="E22" s="50">
        <v>4432.4999752044678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71968.388977050781</v>
      </c>
      <c r="K22" s="24">
        <v>1.7925098803037196E-2</v>
      </c>
      <c r="L22" s="25">
        <f t="shared" si="0"/>
        <v>10537.928977050782</v>
      </c>
    </row>
    <row r="23" spans="2:12" s="26" customFormat="1" ht="15" x14ac:dyDescent="0.25">
      <c r="B23" s="27" t="s">
        <v>29</v>
      </c>
      <c r="C23" s="28">
        <f>SUM(C11:C22)</f>
        <v>1158.021</v>
      </c>
      <c r="D23" s="28">
        <f>SUM(D11:D22)</f>
        <v>859789.76</v>
      </c>
      <c r="E23" s="47">
        <f>E22</f>
        <v>4432.4999752044678</v>
      </c>
      <c r="F23" s="30">
        <f>SUM(F11:F22)/12</f>
        <v>1.9999999882032472E-2</v>
      </c>
      <c r="G23" s="29"/>
      <c r="H23" s="29"/>
      <c r="I23" s="29"/>
      <c r="J23" s="29">
        <f>SUM(J11:J22)</f>
        <v>815430.5354711914</v>
      </c>
      <c r="K23" s="31">
        <f>SUM(K11:K22)/12</f>
        <v>2.1771404395440983E-2</v>
      </c>
      <c r="L23" s="29">
        <f t="shared" ref="L23" si="1">SUM(L11:L22)</f>
        <v>-44359.224528808634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25в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2019-04-05T09:25:04Z</dcterms:modified>
</cp:coreProperties>
</file>